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kevincai/Desktop/工作2026/重点项目/02 技术公司展厅/"/>
    </mc:Choice>
  </mc:AlternateContent>
  <xr:revisionPtr revIDLastSave="0" documentId="13_ncr:1_{916054B8-B203-2C42-94BD-05A5FC8CF09E}" xr6:coauthVersionLast="47" xr6:coauthVersionMax="47" xr10:uidLastSave="{00000000-0000-0000-0000-000000000000}"/>
  <bookViews>
    <workbookView xWindow="-38240" yWindow="660" windowWidth="38080" windowHeight="20780" xr2:uid="{00000000-000D-0000-FFFF-FFFF00000000}"/>
  </bookViews>
  <sheets>
    <sheet name="Sheet1" sheetId="1" r:id="rId1"/>
  </sheets>
  <definedNames>
    <definedName name="_xlnm.Print_Area" localSheetId="0">Sheet1!$A$1:$I$25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18" i="1" s="1"/>
  <c r="H20" i="1" s="1"/>
  <c r="H17" i="1"/>
  <c r="H3" i="1"/>
  <c r="H16" i="1"/>
  <c r="H14" i="1"/>
  <c r="H13" i="1"/>
  <c r="H12" i="1"/>
  <c r="H11" i="1"/>
  <c r="H10" i="1"/>
  <c r="H9" i="1"/>
  <c r="H8" i="1"/>
  <c r="H6" i="1"/>
  <c r="H5" i="1"/>
  <c r="H4" i="1"/>
</calcChain>
</file>

<file path=xl/sharedStrings.xml><?xml version="1.0" encoding="utf-8"?>
<sst xmlns="http://schemas.openxmlformats.org/spreadsheetml/2006/main" count="66" uniqueCount="55">
  <si>
    <t>区域</t>
  </si>
  <si>
    <t>序号</t>
  </si>
  <si>
    <t>项目名称</t>
  </si>
  <si>
    <t>工程量</t>
  </si>
  <si>
    <t>单位</t>
  </si>
  <si>
    <t>说明</t>
  </si>
  <si>
    <t>备注</t>
  </si>
  <si>
    <t>展厅
装置</t>
  </si>
  <si>
    <t>装置框架</t>
  </si>
  <si>
    <t>㎡</t>
  </si>
  <si>
    <t>1、15mm多层板定制基础框架
2、白色烤漆</t>
  </si>
  <si>
    <t>玻璃罩</t>
  </si>
  <si>
    <t>1、5mm超白玻璃钢化处理</t>
  </si>
  <si>
    <t>装置底层灯箱</t>
  </si>
  <si>
    <t>1、6cm厚卡式灯箱
2、内置LED灯带3000~3500色温LED灯带</t>
  </si>
  <si>
    <t>装置主内容基础结构</t>
  </si>
  <si>
    <t>1、2.0mm厚不锈钢激光雕刻，表面烤漆白色
2、侧边折10mm直角边</t>
  </si>
  <si>
    <t>外层装饰内容</t>
  </si>
  <si>
    <t>亚克力烤漆字1</t>
  </si>
  <si>
    <t>个</t>
  </si>
  <si>
    <t>亚克力烤漆字2</t>
  </si>
  <si>
    <t>亚克力烤漆字3</t>
  </si>
  <si>
    <t>1、字体大小3.3cm
2、5mm亚克力烤白漆字
3、内容：“联系地址：安徽省合肥市蜀山区蜀鑫路69号，联系电话:0551-63736298”</t>
  </si>
  <si>
    <t>内嵌装饰灯带</t>
  </si>
  <si>
    <t>米</t>
  </si>
  <si>
    <t>1、24V低压LED灯带，色温3000K暖光源
2、0.8cm~1.0cm宽</t>
  </si>
  <si>
    <t>电源变压器</t>
  </si>
  <si>
    <t>1、单色150V变压器</t>
  </si>
  <si>
    <t>布线</t>
  </si>
  <si>
    <t>楼梯间展示内容</t>
  </si>
  <si>
    <t>业务板块介绍</t>
  </si>
  <si>
    <t>台阶立面标语</t>
  </si>
  <si>
    <t>1、广告贴，背胶处理
2、每条尺寸1400mm*180mm</t>
  </si>
  <si>
    <t>灯具照明</t>
  </si>
  <si>
    <t>合计（含税）：</t>
  </si>
  <si>
    <t>1、10mmPVC UV打印，含五金件安装
2、版面尺寸约等于600mm*400mm
3、内容为业务板块及照片，uv打印</t>
    <phoneticPr fontId="12" type="noConversion"/>
  </si>
  <si>
    <t>大功率射灯，色温4000K，含开槽、布线安装。</t>
    <phoneticPr fontId="12" type="noConversion"/>
  </si>
  <si>
    <t>1、ZR-BV-2.5mm2接线；
2、并入机房统一控制；</t>
    <phoneticPr fontId="12" type="noConversion"/>
  </si>
  <si>
    <t>1、字体大小约10cm高
2、5mm亚克力烤白漆字
3、内容：“国有高科技咨询服务集成商”</t>
    <phoneticPr fontId="12" type="noConversion"/>
  </si>
  <si>
    <t>设计费</t>
    <phoneticPr fontId="12" type="noConversion"/>
  </si>
  <si>
    <t>项</t>
    <phoneticPr fontId="12" type="noConversion"/>
  </si>
  <si>
    <t>其他</t>
    <phoneticPr fontId="12" type="noConversion"/>
  </si>
  <si>
    <t>按照效果图完成所有内容的深化设计</t>
    <phoneticPr fontId="12" type="noConversion"/>
  </si>
  <si>
    <t>1、字体大小5cm
2、5mm亚克力烤白漆字
3、内容：“logo、股票代码：873253”</t>
    <phoneticPr fontId="12" type="noConversion"/>
  </si>
  <si>
    <t>1、5mmPvc板装饰图形内容雕刻
2、贴3mm厚烤漆立体字，内容：“安天咨询、安天设计、安天造价、安天招标、安天项管、安天监理、安天数智”</t>
    <phoneticPr fontId="12" type="noConversion"/>
  </si>
  <si>
    <t>税点（%）：</t>
    <phoneticPr fontId="12" type="noConversion"/>
  </si>
  <si>
    <t>税前报价：</t>
    <phoneticPr fontId="12" type="noConversion"/>
  </si>
  <si>
    <t>%</t>
    <phoneticPr fontId="12" type="noConversion"/>
  </si>
  <si>
    <t xml:space="preserve"> </t>
    <phoneticPr fontId="12" type="noConversion"/>
  </si>
  <si>
    <t>小计</t>
    <phoneticPr fontId="12" type="noConversion"/>
  </si>
  <si>
    <t>单价（元）</t>
    <phoneticPr fontId="12" type="noConversion"/>
  </si>
  <si>
    <t>注：
1、合计金额为合同签订金额，费用包含且不限于安装、运输、人工、税点等一切费用；
2、税前报价仅作为比价金额，若因表格公式出现的税前报价计算错误，会根据报价单位提供的税点进行人工校正。</t>
    <phoneticPr fontId="12" type="noConversion"/>
  </si>
  <si>
    <t>报价单位（公章）：</t>
    <phoneticPr fontId="12" type="noConversion"/>
  </si>
  <si>
    <t>报价时间：</t>
    <phoneticPr fontId="12" type="noConversion"/>
  </si>
  <si>
    <t>公司展示装置制作项目报价清单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</si>
</sst>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14">
    <font>
      <sz val="11"/>
      <color theme="1"/>
      <name val="宋体"/>
      <charset val="134"/>
      <scheme val="minor"/>
    </font>
    <font>
      <sz val="11"/>
      <color theme="1"/>
      <name val="交通标志专用字体"/>
      <charset val="134"/>
    </font>
    <font>
      <sz val="10"/>
      <color theme="1"/>
      <name val="宋体"/>
      <family val="3"/>
      <charset val="134"/>
      <scheme val="minor"/>
    </font>
    <font>
      <sz val="32"/>
      <color theme="1"/>
      <name val="黑体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176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176" fontId="5" fillId="0" borderId="1" xfId="0" applyNumberFormat="1" applyFont="1" applyBorder="1" applyAlignment="1">
      <alignment horizontal="center" vertical="center"/>
    </xf>
    <xf numFmtId="9" fontId="0" fillId="0" borderId="0" xfId="0" applyNumberForma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10" fillId="0" borderId="0" xfId="0" applyFo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justify" vertical="center"/>
    </xf>
    <xf numFmtId="176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9" fontId="9" fillId="0" borderId="1" xfId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view="pageBreakPreview" zoomScale="81" zoomScaleNormal="100" workbookViewId="0">
      <selection activeCell="M10" sqref="M10"/>
    </sheetView>
  </sheetViews>
  <sheetFormatPr baseColWidth="10" defaultColWidth="8.83203125" defaultRowHeight="14"/>
  <cols>
    <col min="1" max="1" width="8.83203125" customWidth="1"/>
    <col min="2" max="2" width="4.6640625" style="2" customWidth="1"/>
    <col min="3" max="3" width="20.33203125" customWidth="1"/>
    <col min="4" max="4" width="7.1640625" style="2" customWidth="1"/>
    <col min="5" max="5" width="4.83203125" style="2" customWidth="1"/>
    <col min="6" max="6" width="34.33203125" style="3" customWidth="1"/>
    <col min="7" max="8" width="14.33203125" style="4" customWidth="1"/>
    <col min="9" max="9" width="12.83203125" customWidth="1"/>
    <col min="11" max="11" width="9.33203125"/>
  </cols>
  <sheetData>
    <row r="1" spans="1:11" s="1" customFormat="1" ht="76" customHeight="1">
      <c r="A1" s="19" t="s">
        <v>54</v>
      </c>
      <c r="B1" s="20"/>
      <c r="C1" s="20"/>
      <c r="D1" s="20"/>
      <c r="E1" s="20"/>
      <c r="F1" s="21"/>
      <c r="G1" s="20"/>
      <c r="H1" s="20"/>
      <c r="I1" s="20"/>
    </row>
    <row r="2" spans="1:11" s="1" customFormat="1" ht="25" customHeight="1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9" t="s">
        <v>50</v>
      </c>
      <c r="H2" s="29" t="s">
        <v>49</v>
      </c>
      <c r="I2" s="29" t="s">
        <v>6</v>
      </c>
    </row>
    <row r="3" spans="1:11" ht="30">
      <c r="A3" s="23" t="s">
        <v>7</v>
      </c>
      <c r="B3" s="5">
        <v>1</v>
      </c>
      <c r="C3" s="6" t="s">
        <v>8</v>
      </c>
      <c r="D3" s="5">
        <v>4.32</v>
      </c>
      <c r="E3" s="5" t="s">
        <v>9</v>
      </c>
      <c r="F3" s="7" t="s">
        <v>10</v>
      </c>
      <c r="G3" s="8"/>
      <c r="H3" s="8">
        <f>G3*D3</f>
        <v>0</v>
      </c>
      <c r="I3" s="14"/>
    </row>
    <row r="4" spans="1:11" ht="15">
      <c r="A4" s="23"/>
      <c r="B4" s="5">
        <v>2</v>
      </c>
      <c r="C4" s="6" t="s">
        <v>11</v>
      </c>
      <c r="D4" s="5">
        <v>4.32</v>
      </c>
      <c r="E4" s="5" t="s">
        <v>9</v>
      </c>
      <c r="F4" s="7" t="s">
        <v>12</v>
      </c>
      <c r="G4" s="8"/>
      <c r="H4" s="8">
        <f t="shared" ref="H4:H13" si="0">G4*D4</f>
        <v>0</v>
      </c>
      <c r="I4" s="14"/>
    </row>
    <row r="5" spans="1:11" ht="30">
      <c r="A5" s="23"/>
      <c r="B5" s="5">
        <v>3</v>
      </c>
      <c r="C5" s="6" t="s">
        <v>13</v>
      </c>
      <c r="D5" s="5">
        <v>4.32</v>
      </c>
      <c r="E5" s="5" t="s">
        <v>9</v>
      </c>
      <c r="F5" s="7" t="s">
        <v>14</v>
      </c>
      <c r="G5" s="8"/>
      <c r="H5" s="8">
        <f t="shared" si="0"/>
        <v>0</v>
      </c>
      <c r="I5" s="14"/>
    </row>
    <row r="6" spans="1:11" ht="30">
      <c r="A6" s="23"/>
      <c r="B6" s="5">
        <v>4</v>
      </c>
      <c r="C6" s="6" t="s">
        <v>15</v>
      </c>
      <c r="D6" s="5">
        <v>12</v>
      </c>
      <c r="E6" s="5" t="s">
        <v>9</v>
      </c>
      <c r="F6" s="7" t="s">
        <v>16</v>
      </c>
      <c r="G6" s="8"/>
      <c r="H6" s="8">
        <f t="shared" si="0"/>
        <v>0</v>
      </c>
      <c r="I6" s="14"/>
    </row>
    <row r="7" spans="1:11" ht="60">
      <c r="A7" s="23"/>
      <c r="B7" s="5">
        <v>5</v>
      </c>
      <c r="C7" s="6" t="s">
        <v>17</v>
      </c>
      <c r="D7" s="5">
        <v>2.5</v>
      </c>
      <c r="E7" s="5" t="s">
        <v>9</v>
      </c>
      <c r="F7" s="7" t="s">
        <v>44</v>
      </c>
      <c r="G7" s="8"/>
      <c r="H7" s="8">
        <f>G7*D7</f>
        <v>0</v>
      </c>
      <c r="I7" s="13"/>
      <c r="K7" s="9"/>
    </row>
    <row r="8" spans="1:11" ht="45">
      <c r="A8" s="23"/>
      <c r="B8" s="5">
        <v>6</v>
      </c>
      <c r="C8" s="6" t="s">
        <v>18</v>
      </c>
      <c r="D8" s="5">
        <v>16</v>
      </c>
      <c r="E8" s="5" t="s">
        <v>19</v>
      </c>
      <c r="F8" s="7" t="s">
        <v>43</v>
      </c>
      <c r="G8" s="8"/>
      <c r="H8" s="8">
        <f t="shared" si="0"/>
        <v>0</v>
      </c>
      <c r="I8" s="14"/>
      <c r="K8" s="9"/>
    </row>
    <row r="9" spans="1:11" ht="45">
      <c r="A9" s="23"/>
      <c r="B9" s="5">
        <v>7</v>
      </c>
      <c r="C9" s="6" t="s">
        <v>20</v>
      </c>
      <c r="D9" s="5">
        <v>12</v>
      </c>
      <c r="E9" s="5" t="s">
        <v>19</v>
      </c>
      <c r="F9" s="7" t="s">
        <v>38</v>
      </c>
      <c r="G9" s="8"/>
      <c r="H9" s="8">
        <f t="shared" si="0"/>
        <v>0</v>
      </c>
      <c r="I9" s="14"/>
      <c r="K9" s="9"/>
    </row>
    <row r="10" spans="1:11" ht="60">
      <c r="A10" s="23"/>
      <c r="B10" s="5">
        <v>8</v>
      </c>
      <c r="C10" s="6" t="s">
        <v>21</v>
      </c>
      <c r="D10" s="5">
        <v>40</v>
      </c>
      <c r="E10" s="5" t="s">
        <v>19</v>
      </c>
      <c r="F10" s="10" t="s">
        <v>22</v>
      </c>
      <c r="G10" s="8"/>
      <c r="H10" s="8">
        <f t="shared" si="0"/>
        <v>0</v>
      </c>
      <c r="I10" s="14"/>
      <c r="K10" s="9"/>
    </row>
    <row r="11" spans="1:11" ht="30">
      <c r="A11" s="23"/>
      <c r="B11" s="5">
        <v>9</v>
      </c>
      <c r="C11" s="6" t="s">
        <v>23</v>
      </c>
      <c r="D11" s="5">
        <v>30</v>
      </c>
      <c r="E11" s="5" t="s">
        <v>24</v>
      </c>
      <c r="F11" s="7" t="s">
        <v>25</v>
      </c>
      <c r="G11" s="8"/>
      <c r="H11" s="8">
        <f t="shared" si="0"/>
        <v>0</v>
      </c>
      <c r="I11" s="14"/>
      <c r="K11" s="9"/>
    </row>
    <row r="12" spans="1:11" ht="15">
      <c r="A12" s="23"/>
      <c r="B12" s="5">
        <v>10</v>
      </c>
      <c r="C12" s="6" t="s">
        <v>26</v>
      </c>
      <c r="D12" s="5">
        <v>5</v>
      </c>
      <c r="E12" s="5" t="s">
        <v>19</v>
      </c>
      <c r="F12" s="7" t="s">
        <v>27</v>
      </c>
      <c r="G12" s="8"/>
      <c r="H12" s="8">
        <f t="shared" si="0"/>
        <v>0</v>
      </c>
      <c r="I12" s="14"/>
      <c r="K12" s="9"/>
    </row>
    <row r="13" spans="1:11" ht="30">
      <c r="A13" s="23"/>
      <c r="B13" s="5">
        <v>11</v>
      </c>
      <c r="C13" s="6" t="s">
        <v>28</v>
      </c>
      <c r="D13" s="5">
        <v>120</v>
      </c>
      <c r="E13" s="5" t="s">
        <v>24</v>
      </c>
      <c r="F13" s="7" t="s">
        <v>37</v>
      </c>
      <c r="G13" s="8"/>
      <c r="H13" s="8">
        <f t="shared" si="0"/>
        <v>0</v>
      </c>
      <c r="I13" s="14"/>
    </row>
    <row r="14" spans="1:11" ht="45">
      <c r="A14" s="23" t="s">
        <v>29</v>
      </c>
      <c r="B14" s="5">
        <v>1</v>
      </c>
      <c r="C14" s="6" t="s">
        <v>30</v>
      </c>
      <c r="D14" s="5">
        <v>26</v>
      </c>
      <c r="E14" s="5" t="s">
        <v>19</v>
      </c>
      <c r="F14" s="7" t="s">
        <v>35</v>
      </c>
      <c r="G14" s="8"/>
      <c r="H14" s="8">
        <f t="shared" ref="H14:H17" si="1">G14*D14</f>
        <v>0</v>
      </c>
      <c r="I14" s="13"/>
      <c r="J14" s="15" t="s">
        <v>48</v>
      </c>
    </row>
    <row r="15" spans="1:11" ht="30">
      <c r="A15" s="23"/>
      <c r="B15" s="5">
        <v>2</v>
      </c>
      <c r="C15" s="6" t="s">
        <v>31</v>
      </c>
      <c r="D15" s="5">
        <v>22</v>
      </c>
      <c r="E15" s="5" t="s">
        <v>19</v>
      </c>
      <c r="F15" s="7" t="s">
        <v>32</v>
      </c>
      <c r="G15" s="8"/>
      <c r="H15" s="8">
        <v>0</v>
      </c>
      <c r="I15" s="13"/>
    </row>
    <row r="16" spans="1:11" ht="15">
      <c r="A16" s="23"/>
      <c r="B16" s="5">
        <v>3</v>
      </c>
      <c r="C16" s="11" t="s">
        <v>33</v>
      </c>
      <c r="D16" s="5">
        <v>3</v>
      </c>
      <c r="E16" s="5" t="s">
        <v>19</v>
      </c>
      <c r="F16" s="7" t="s">
        <v>36</v>
      </c>
      <c r="G16" s="8"/>
      <c r="H16" s="8">
        <f t="shared" si="1"/>
        <v>0</v>
      </c>
      <c r="I16" s="14"/>
    </row>
    <row r="17" spans="1:9" ht="15">
      <c r="A17" s="12" t="s">
        <v>41</v>
      </c>
      <c r="B17" s="5">
        <v>1</v>
      </c>
      <c r="C17" s="11" t="s">
        <v>39</v>
      </c>
      <c r="D17" s="5">
        <v>1</v>
      </c>
      <c r="E17" s="5" t="s">
        <v>40</v>
      </c>
      <c r="F17" s="7" t="s">
        <v>42</v>
      </c>
      <c r="G17" s="8"/>
      <c r="H17" s="8">
        <f t="shared" si="1"/>
        <v>0</v>
      </c>
      <c r="I17" s="14"/>
    </row>
    <row r="18" spans="1:9" ht="42" customHeight="1">
      <c r="A18" s="16" t="s">
        <v>34</v>
      </c>
      <c r="B18" s="16"/>
      <c r="C18" s="16"/>
      <c r="D18" s="16"/>
      <c r="E18" s="16"/>
      <c r="F18" s="17"/>
      <c r="G18" s="18"/>
      <c r="H18" s="22">
        <f>SUM(H3:H17)</f>
        <v>0</v>
      </c>
      <c r="I18" s="22"/>
    </row>
    <row r="19" spans="1:9" ht="42" customHeight="1">
      <c r="A19" s="16" t="s">
        <v>45</v>
      </c>
      <c r="B19" s="16"/>
      <c r="C19" s="16"/>
      <c r="D19" s="16"/>
      <c r="E19" s="16"/>
      <c r="F19" s="17"/>
      <c r="G19" s="18"/>
      <c r="H19" s="26" t="s">
        <v>47</v>
      </c>
      <c r="I19" s="26"/>
    </row>
    <row r="20" spans="1:9" ht="42" customHeight="1">
      <c r="A20" s="16" t="s">
        <v>46</v>
      </c>
      <c r="B20" s="16"/>
      <c r="C20" s="16"/>
      <c r="D20" s="16"/>
      <c r="E20" s="16"/>
      <c r="F20" s="17"/>
      <c r="G20" s="18"/>
      <c r="H20" s="27" t="e">
        <f>H18/(1+H19)</f>
        <v>#VALUE!</v>
      </c>
      <c r="I20" s="27"/>
    </row>
    <row r="21" spans="1:9" ht="58" customHeight="1">
      <c r="A21" s="25" t="s">
        <v>51</v>
      </c>
      <c r="B21" s="24"/>
      <c r="C21" s="24"/>
      <c r="D21" s="24"/>
      <c r="E21" s="24"/>
      <c r="F21" s="24"/>
      <c r="G21" s="24"/>
      <c r="H21" s="24"/>
      <c r="I21" s="24"/>
    </row>
    <row r="23" spans="1:9">
      <c r="F23" s="32" t="s">
        <v>52</v>
      </c>
      <c r="G23" s="31"/>
      <c r="H23" s="30"/>
      <c r="I23" s="30"/>
    </row>
    <row r="24" spans="1:9">
      <c r="F24" s="32" t="s">
        <v>53</v>
      </c>
      <c r="G24" s="30"/>
      <c r="H24" s="30"/>
      <c r="I24" s="30"/>
    </row>
  </sheetData>
  <mergeCells count="12">
    <mergeCell ref="A21:I21"/>
    <mergeCell ref="G23:I23"/>
    <mergeCell ref="G24:I24"/>
    <mergeCell ref="A19:G19"/>
    <mergeCell ref="A20:G20"/>
    <mergeCell ref="H19:I19"/>
    <mergeCell ref="H20:I20"/>
    <mergeCell ref="A1:I1"/>
    <mergeCell ref="A18:G18"/>
    <mergeCell ref="H18:I18"/>
    <mergeCell ref="A3:A13"/>
    <mergeCell ref="A14:A16"/>
  </mergeCells>
  <phoneticPr fontId="12" type="noConversion"/>
  <printOptions horizontalCentered="1"/>
  <pageMargins left="0.47222222222222199" right="0.47222222222222199" top="1" bottom="1" header="0.5" footer="0.5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zjs</dc:creator>
  <cp:lastModifiedBy>Microsoft Office User</cp:lastModifiedBy>
  <dcterms:created xsi:type="dcterms:W3CDTF">2025-06-26T16:28:00Z</dcterms:created>
  <dcterms:modified xsi:type="dcterms:W3CDTF">2026-04-07T01:23:24Z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0B173C198E3E49F9BE2C1E70A58D2922_13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