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<sst xmlns="http://schemas.openxmlformats.org/spreadsheetml/2006/main" count="90" uniqueCount="72">
  <si>
    <t>效果图控制价清单</t>
  </si>
  <si>
    <t>一</t>
  </si>
  <si>
    <t>二</t>
  </si>
  <si>
    <t>三</t>
  </si>
  <si>
    <t>四</t>
  </si>
  <si>
    <t>五</t>
  </si>
  <si>
    <t>六</t>
  </si>
  <si>
    <t>七</t>
  </si>
  <si>
    <t>八</t>
  </si>
  <si>
    <t>九</t>
  </si>
  <si>
    <t>序号</t>
  </si>
  <si>
    <t>类别</t>
  </si>
  <si>
    <t>子项</t>
  </si>
  <si>
    <t>单位</t>
  </si>
  <si>
    <t>不含税控制单价（元）</t>
  </si>
  <si>
    <t>税点（%）</t>
  </si>
  <si>
    <t>含税控制单价（元）</t>
  </si>
  <si>
    <t>工作内容</t>
  </si>
  <si>
    <t>备注</t>
  </si>
  <si>
    <t>透视图</t>
  </si>
  <si>
    <t>建筑、景观绿化、道路及桥梁透视（含夜景图）</t>
  </si>
  <si>
    <t>元/张</t>
  </si>
  <si>
    <t>在报价函填写增值税专票税点</t>
  </si>
  <si>
    <t>各类透视</t>
  </si>
  <si>
    <t>鸟瞰图1</t>
  </si>
  <si>
    <t>一般建筑单体、道桥，小型建筑群鸟瞰、小鸟瞰、局部景观绿化</t>
  </si>
  <si>
    <t>如单体建筑、小型建筑群（1到4栋）、小型节点景观等鸟瞰</t>
  </si>
  <si>
    <t>鸟瞰图2</t>
  </si>
  <si>
    <t>5-6栋成群办公住宅鸟瞰</t>
  </si>
  <si>
    <t>多栋住宅办公、中型园区等鸟瞰（5-6栋）</t>
  </si>
  <si>
    <t>鸟瞰图3</t>
  </si>
  <si>
    <t>建筑群体鸟瞰、中型规划设计</t>
  </si>
  <si>
    <t>如居住区、商业中心的鸟瞰等（7栋及以上）</t>
  </si>
  <si>
    <t>鸟瞰图4</t>
  </si>
  <si>
    <t>中型景观绿化鸟瞰</t>
  </si>
  <si>
    <t>如中型公园的鸟瞰等（大于10公顷小于20公顷）</t>
  </si>
  <si>
    <t>鸟瞰图5</t>
  </si>
  <si>
    <t>大型规划设计、大型建筑群、整体景观绿化鸟瞰</t>
  </si>
  <si>
    <t>如大型规划、区域城市设计的鸟瞰、大型景观公园鸟瞰等（大于20公顷小于40公顷）</t>
  </si>
  <si>
    <t>鸟瞰图6</t>
  </si>
  <si>
    <t>超大型核心区高品质城市设计、超大型景观绿化鸟瞰</t>
  </si>
  <si>
    <t>如超大规模核心区高品质城市设计、大型景区、规划景观综合型项目鸟瞰等（大于40公顷）</t>
  </si>
  <si>
    <t>总平面图1</t>
  </si>
  <si>
    <t>小型总平面图</t>
  </si>
  <si>
    <t>如小型市政道桥、简单建筑规划设计总平面图等（小于2公顷）</t>
  </si>
  <si>
    <t>总平面图2</t>
  </si>
  <si>
    <t>如小区域地块规划设计、小块绿地总平面图、中小型道路平面图等（大于2公顷小于5公顷）</t>
  </si>
  <si>
    <t>总平面图3</t>
  </si>
  <si>
    <t>中型总平面图</t>
  </si>
  <si>
    <t>如小型公园，中型住宅、学校类总平面图等（大于5公顷小于10公顷）</t>
  </si>
  <si>
    <t>总平面图4</t>
  </si>
  <si>
    <t>大型总平面图</t>
  </si>
  <si>
    <t>如中型公园、景观带、大型规划总平面图等（大于10公顷小于20公顷）</t>
  </si>
  <si>
    <t>总平面图5</t>
  </si>
  <si>
    <t>如大型公园（大于20公顷）、城市片区规划、多个节点组成总平面图等</t>
  </si>
  <si>
    <t>单体平面图1</t>
  </si>
  <si>
    <t>户型平面图</t>
  </si>
  <si>
    <t>如住宅或办公楼的单个户型平面</t>
  </si>
  <si>
    <t>单体平面图2</t>
  </si>
  <si>
    <t>单体平面图</t>
  </si>
  <si>
    <t>如住宅或办公楼整层的户型平面</t>
  </si>
  <si>
    <t>室内效果图1</t>
  </si>
  <si>
    <t>家装室内效果图</t>
  </si>
  <si>
    <t>如客厅、餐厅、卧室、书房、卫生间、厨房等单个空间透视图</t>
  </si>
  <si>
    <t>室内效果图2</t>
  </si>
  <si>
    <t>小型工装室内效果图</t>
  </si>
  <si>
    <t>如小型办公室、门厅、会议室、接待室等单个空间透视图（200平方以内）</t>
  </si>
  <si>
    <t>室内效果图3</t>
  </si>
  <si>
    <t>大型工装室内效果图</t>
  </si>
  <si>
    <t>如大型会议室、报告厅、大厅等单个空间透视图（大于200平方）</t>
  </si>
  <si>
    <t>修改</t>
  </si>
  <si>
    <t>1.不改变角度，30%以内的模型及后期修改免费； 2.角度不变，模型全部重做，按新图70%计算； 3.角度不变，模型修改50%以上，按新图价格30%计；4.角度不变，模型修改30%以上，按新图价格20%计。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</si>
</sst>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0_ "/>
  </numFmts>
  <fonts count="26">
    <font>
      <sz val="11"/>
      <color theme="1"/>
      <name val="宋体"/>
      <charset val="134"/>
      <scheme val="minor"/>
    </font>
    <font>
      <b/>
      <sz val="14"/>
      <color theme="1"/>
      <name val="宋体"/>
      <charset val="134"/>
      <scheme val="minor"/>
    </font>
    <font>
      <b/>
      <sz val="10"/>
      <color theme="1"/>
      <name val="宋体"/>
      <charset val="134"/>
    </font>
    <font>
      <b/>
      <sz val="10"/>
      <color rgb="FF000000"/>
      <name val="宋体"/>
      <charset val="134"/>
    </font>
    <font>
      <sz val="12"/>
      <color theme="1"/>
      <name val="仿宋_GB2312"/>
      <charset val="134"/>
    </font>
    <font>
      <b/>
      <sz val="12"/>
      <color theme="1"/>
      <name val="仿宋_GB2312"/>
      <charset val="134"/>
    </font>
    <font>
      <sz val="12"/>
      <color rgb="FF000000"/>
      <name val="仿宋_GB2312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4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dashed">
        <color auto="1"/>
      </bottom>
      <diagonal/>
    </border>
    <border>
      <left style="thin">
        <color auto="1"/>
      </left>
      <right style="thin">
        <color auto="1"/>
      </right>
      <top style="dashed">
        <color auto="1"/>
      </top>
      <bottom/>
      <diagonal/>
    </border>
    <border>
      <left style="thin">
        <color auto="1"/>
      </left>
      <right style="thin">
        <color auto="1"/>
      </right>
      <top style="dashed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0" fillId="3" borderId="16" applyNumberFormat="0" applyFont="0" applyAlignment="0" applyProtection="0">
      <alignment vertical="center"/>
    </xf>
    <xf numFmtId="0" fontId="9" fillId="0" borderId="0" applyNumberFormat="0" applyFill="0" applyBorder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0" borderId="17" applyNumberFormat="0" applyFill="0" applyAlignment="0" applyProtection="0">
      <alignment vertical="center"/>
    </xf>
    <xf numFmtId="0" fontId="13" fillId="0" borderId="17" applyNumberFormat="0" applyFill="0" applyAlignment="0" applyProtection="0">
      <alignment vertical="center"/>
    </xf>
    <xf numFmtId="0" fontId="14" fillId="0" borderId="18" applyNumberFormat="0" applyFill="0" applyAlignment="0" applyProtection="0">
      <alignment vertical="center"/>
    </xf>
    <xf numFmtId="0" fontId="14" fillId="0" borderId="0" applyNumberFormat="0" applyFill="0" applyBorder="0" applyAlignment="0" applyProtection="0">
      <alignment vertical="center"/>
    </xf>
    <xf numFmtId="0" fontId="15" fillId="4" borderId="19" applyNumberFormat="0" applyAlignment="0" applyProtection="0">
      <alignment vertical="center"/>
    </xf>
    <xf numFmtId="0" fontId="16" fillId="5" borderId="20" applyNumberFormat="0" applyAlignment="0" applyProtection="0">
      <alignment vertical="center"/>
    </xf>
    <xf numFmtId="0" fontId="17" fillId="5" borderId="19" applyNumberFormat="0" applyAlignment="0" applyProtection="0">
      <alignment vertical="center"/>
    </xf>
    <xf numFmtId="0" fontId="18" fillId="6" borderId="21" applyNumberFormat="0" applyAlignment="0" applyProtection="0">
      <alignment vertical="center"/>
    </xf>
    <xf numFmtId="0" fontId="19" fillId="0" borderId="22" applyNumberFormat="0" applyFill="0" applyAlignment="0" applyProtection="0">
      <alignment vertical="center"/>
    </xf>
    <xf numFmtId="0" fontId="20" fillId="0" borderId="23" applyNumberFormat="0" applyFill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2" fillId="8" borderId="0" applyNumberFormat="0" applyBorder="0" applyAlignment="0" applyProtection="0">
      <alignment vertical="center"/>
    </xf>
    <xf numFmtId="0" fontId="23" fillId="9" borderId="0" applyNumberFormat="0" applyBorder="0" applyAlignment="0" applyProtection="0">
      <alignment vertical="center"/>
    </xf>
    <xf numFmtId="0" fontId="24" fillId="10" borderId="0" applyNumberFormat="0" applyBorder="0" applyAlignment="0" applyProtection="0">
      <alignment vertical="center"/>
    </xf>
    <xf numFmtId="0" fontId="25" fillId="11" borderId="0" applyNumberFormat="0" applyBorder="0" applyAlignment="0" applyProtection="0">
      <alignment vertical="center"/>
    </xf>
    <xf numFmtId="0" fontId="25" fillId="12" borderId="0" applyNumberFormat="0" applyBorder="0" applyAlignment="0" applyProtection="0">
      <alignment vertical="center"/>
    </xf>
    <xf numFmtId="0" fontId="24" fillId="13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5" fillId="15" borderId="0" applyNumberFormat="0" applyBorder="0" applyAlignment="0" applyProtection="0">
      <alignment vertical="center"/>
    </xf>
    <xf numFmtId="0" fontId="25" fillId="16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4" fillId="18" borderId="0" applyNumberFormat="0" applyBorder="0" applyAlignment="0" applyProtection="0">
      <alignment vertical="center"/>
    </xf>
    <xf numFmtId="0" fontId="25" fillId="19" borderId="0" applyNumberFormat="0" applyBorder="0" applyAlignment="0" applyProtection="0">
      <alignment vertical="center"/>
    </xf>
    <xf numFmtId="0" fontId="25" fillId="20" borderId="0" applyNumberFormat="0" applyBorder="0" applyAlignment="0" applyProtection="0">
      <alignment vertical="center"/>
    </xf>
    <xf numFmtId="0" fontId="24" fillId="21" borderId="0" applyNumberFormat="0" applyBorder="0" applyAlignment="0" applyProtection="0">
      <alignment vertical="center"/>
    </xf>
    <xf numFmtId="0" fontId="24" fillId="22" borderId="0" applyNumberFormat="0" applyBorder="0" applyAlignment="0" applyProtection="0">
      <alignment vertical="center"/>
    </xf>
    <xf numFmtId="0" fontId="25" fillId="23" borderId="0" applyNumberFormat="0" applyBorder="0" applyAlignment="0" applyProtection="0">
      <alignment vertical="center"/>
    </xf>
    <xf numFmtId="0" fontId="25" fillId="24" borderId="0" applyNumberFormat="0" applyBorder="0" applyAlignment="0" applyProtection="0">
      <alignment vertical="center"/>
    </xf>
    <xf numFmtId="0" fontId="24" fillId="25" borderId="0" applyNumberFormat="0" applyBorder="0" applyAlignment="0" applyProtection="0">
      <alignment vertical="center"/>
    </xf>
    <xf numFmtId="0" fontId="24" fillId="26" borderId="0" applyNumberFormat="0" applyBorder="0" applyAlignment="0" applyProtection="0">
      <alignment vertical="center"/>
    </xf>
    <xf numFmtId="0" fontId="25" fillId="27" borderId="0" applyNumberFormat="0" applyBorder="0" applyAlignment="0" applyProtection="0">
      <alignment vertical="center"/>
    </xf>
    <xf numFmtId="0" fontId="25" fillId="28" borderId="0" applyNumberFormat="0" applyBorder="0" applyAlignment="0" applyProtection="0">
      <alignment vertical="center"/>
    </xf>
    <xf numFmtId="0" fontId="24" fillId="29" borderId="0" applyNumberFormat="0" applyBorder="0" applyAlignment="0" applyProtection="0">
      <alignment vertical="center"/>
    </xf>
    <xf numFmtId="0" fontId="24" fillId="30" borderId="0" applyNumberFormat="0" applyBorder="0" applyAlignment="0" applyProtection="0">
      <alignment vertical="center"/>
    </xf>
    <xf numFmtId="0" fontId="25" fillId="31" borderId="0" applyNumberFormat="0" applyBorder="0" applyAlignment="0" applyProtection="0">
      <alignment vertical="center"/>
    </xf>
    <xf numFmtId="0" fontId="25" fillId="32" borderId="0" applyNumberFormat="0" applyBorder="0" applyAlignment="0" applyProtection="0">
      <alignment vertical="center"/>
    </xf>
    <xf numFmtId="0" fontId="24" fillId="33" borderId="0" applyNumberFormat="0" applyBorder="0" applyAlignment="0" applyProtection="0">
      <alignment vertical="center"/>
    </xf>
  </cellStyleXfs>
  <cellXfs count="32">
    <xf numFmtId="0" fontId="0" fillId="0" borderId="0" xfId="0">
      <alignment vertical="center"/>
    </xf>
    <xf numFmtId="0" fontId="1" fillId="0" borderId="0" xfId="0" applyFont="1" applyFill="1" applyAlignment="1">
      <alignment horizontal="center" vertical="center"/>
    </xf>
    <xf numFmtId="0" fontId="0" fillId="0" borderId="0" xfId="0" applyFill="1" applyAlignment="1">
      <alignment horizontal="center" vertical="center"/>
    </xf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0" borderId="4" xfId="0" applyFont="1" applyBorder="1" applyAlignment="1">
      <alignment horizontal="center" vertical="center"/>
    </xf>
    <xf numFmtId="0" fontId="2" fillId="0" borderId="5" xfId="0" applyFont="1" applyBorder="1" applyAlignment="1">
      <alignment horizontal="center" vertical="center"/>
    </xf>
    <xf numFmtId="0" fontId="3" fillId="0" borderId="5" xfId="0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/>
    </xf>
    <xf numFmtId="0" fontId="2" fillId="0" borderId="6" xfId="0" applyFont="1" applyBorder="1" applyAlignment="1">
      <alignment horizontal="center" vertical="center"/>
    </xf>
    <xf numFmtId="0" fontId="4" fillId="2" borderId="4" xfId="0" applyFont="1" applyFill="1" applyBorder="1" applyAlignment="1">
      <alignment horizontal="center" vertical="center" wrapText="1"/>
    </xf>
    <xf numFmtId="0" fontId="5" fillId="2" borderId="5" xfId="0" applyFont="1" applyFill="1" applyBorder="1" applyAlignment="1">
      <alignment horizontal="center" vertical="center" wrapText="1"/>
    </xf>
    <xf numFmtId="0" fontId="4" fillId="2" borderId="5" xfId="0" applyFont="1" applyFill="1" applyBorder="1" applyAlignment="1">
      <alignment horizontal="center" vertical="center" wrapText="1"/>
    </xf>
    <xf numFmtId="176" fontId="4" fillId="2" borderId="5" xfId="0" applyNumberFormat="1" applyFont="1" applyFill="1" applyBorder="1" applyAlignment="1">
      <alignment horizontal="center" vertical="center" wrapText="1"/>
    </xf>
    <xf numFmtId="0" fontId="4" fillId="2" borderId="7" xfId="0" applyFont="1" applyFill="1" applyBorder="1" applyAlignment="1">
      <alignment horizontal="center" vertical="center" wrapText="1"/>
    </xf>
    <xf numFmtId="0" fontId="4" fillId="0" borderId="5" xfId="0" applyFont="1" applyBorder="1" applyAlignment="1">
      <alignment horizontal="center" vertical="center"/>
    </xf>
    <xf numFmtId="0" fontId="0" fillId="0" borderId="5" xfId="0" applyNumberFormat="1" applyBorder="1">
      <alignment vertical="center"/>
    </xf>
    <xf numFmtId="0" fontId="6" fillId="0" borderId="6" xfId="0" applyFont="1" applyBorder="1" applyAlignment="1">
      <alignment horizontal="center" vertical="center" wrapText="1"/>
    </xf>
    <xf numFmtId="0" fontId="4" fillId="0" borderId="5" xfId="0" applyFont="1" applyBorder="1" applyAlignment="1">
      <alignment horizontal="center" vertical="center" wrapText="1"/>
    </xf>
    <xf numFmtId="0" fontId="4" fillId="2" borderId="8" xfId="0" applyFont="1" applyFill="1" applyBorder="1" applyAlignment="1">
      <alignment horizontal="center" vertical="center" wrapText="1"/>
    </xf>
    <xf numFmtId="0" fontId="4" fillId="0" borderId="6" xfId="0" applyFont="1" applyBorder="1" applyAlignment="1">
      <alignment horizontal="left" vertical="center" wrapText="1"/>
    </xf>
    <xf numFmtId="0" fontId="0" fillId="0" borderId="5" xfId="0" applyNumberFormat="1" applyBorder="1" applyAlignment="1">
      <alignment horizontal="center" vertical="center"/>
    </xf>
    <xf numFmtId="0" fontId="4" fillId="0" borderId="5" xfId="0" applyFont="1" applyBorder="1" applyAlignment="1">
      <alignment horizontal="left" vertical="center" wrapText="1"/>
    </xf>
    <xf numFmtId="0" fontId="4" fillId="0" borderId="9" xfId="0" applyFont="1" applyBorder="1" applyAlignment="1">
      <alignment horizontal="center" vertical="center" wrapText="1"/>
    </xf>
    <xf numFmtId="0" fontId="4" fillId="0" borderId="10" xfId="0" applyFont="1" applyBorder="1" applyAlignment="1">
      <alignment horizontal="center" vertical="center" wrapText="1"/>
    </xf>
    <xf numFmtId="0" fontId="4" fillId="0" borderId="11" xfId="0" applyFont="1" applyBorder="1" applyAlignment="1">
      <alignment horizontal="center" vertical="center" wrapText="1"/>
    </xf>
    <xf numFmtId="0" fontId="4" fillId="0" borderId="4" xfId="0" applyFont="1" applyBorder="1" applyAlignment="1">
      <alignment horizontal="center" vertical="center"/>
    </xf>
    <xf numFmtId="0" fontId="4" fillId="2" borderId="12" xfId="0" applyFont="1" applyFill="1" applyBorder="1" applyAlignment="1">
      <alignment horizontal="center" vertical="center" wrapText="1"/>
    </xf>
    <xf numFmtId="0" fontId="2" fillId="0" borderId="13" xfId="0" applyFont="1" applyBorder="1" applyAlignment="1">
      <alignment horizontal="center" vertical="center"/>
    </xf>
    <xf numFmtId="0" fontId="4" fillId="0" borderId="14" xfId="0" applyFont="1" applyBorder="1" applyAlignment="1">
      <alignment horizontal="left" vertical="center" wrapText="1"/>
    </xf>
    <xf numFmtId="0" fontId="4" fillId="0" borderId="15" xfId="0" applyFont="1" applyBorder="1" applyAlignment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4" Type="http://schemas.openxmlformats.org/officeDocument/2006/relationships/styles" Target="styl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png"/><Relationship Id="rId8" Type="http://schemas.openxmlformats.org/officeDocument/2006/relationships/image" Target="../media/image8.jpeg"/><Relationship Id="rId7" Type="http://schemas.openxmlformats.org/officeDocument/2006/relationships/image" Target="../media/image7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4" Type="http://schemas.openxmlformats.org/officeDocument/2006/relationships/image" Target="../media/image4.jpeg"/><Relationship Id="rId3" Type="http://schemas.openxmlformats.org/officeDocument/2006/relationships/image" Target="../media/image3.png"/><Relationship Id="rId2" Type="http://schemas.openxmlformats.org/officeDocument/2006/relationships/image" Target="../media/image2.jpeg"/><Relationship Id="rId17" Type="http://schemas.openxmlformats.org/officeDocument/2006/relationships/image" Target="../media/image17.png"/><Relationship Id="rId16" Type="http://schemas.openxmlformats.org/officeDocument/2006/relationships/image" Target="../media/image16.png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" Type="http://schemas.openxmlformats.org/officeDocument/2006/relationships/image" Target="../media/image12.png"/><Relationship Id="rId11" Type="http://schemas.openxmlformats.org/officeDocument/2006/relationships/image" Target="../media/image11.png"/><Relationship Id="rId10" Type="http://schemas.openxmlformats.org/officeDocument/2006/relationships/image" Target="../media/image10.png"/><Relationship Id="rId1" Type="http://schemas.openxmlformats.org/officeDocument/2006/relationships/image" Target="../media/image1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7</xdr:col>
      <xdr:colOff>23495</xdr:colOff>
      <xdr:row>4</xdr:row>
      <xdr:rowOff>24130</xdr:rowOff>
    </xdr:from>
    <xdr:to>
      <xdr:col>7</xdr:col>
      <xdr:colOff>1715770</xdr:colOff>
      <xdr:row>4</xdr:row>
      <xdr:rowOff>1069975</xdr:rowOff>
    </xdr:to>
    <xdr:pic>
      <xdr:nvPicPr>
        <xdr:cNvPr id="3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111875" y="2564130"/>
          <a:ext cx="1692275" cy="1045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24130</xdr:colOff>
      <xdr:row>3</xdr:row>
      <xdr:rowOff>24130</xdr:rowOff>
    </xdr:from>
    <xdr:to>
      <xdr:col>7</xdr:col>
      <xdr:colOff>1682750</xdr:colOff>
      <xdr:row>3</xdr:row>
      <xdr:rowOff>1035050</xdr:rowOff>
    </xdr:to>
    <xdr:pic>
      <xdr:nvPicPr>
        <xdr:cNvPr id="4" name="图片 3" descr="E:/2019/01亳州建投·东方名府/01方案/02效果图/1811009-皖都-许工-亳州2017-257#地块-方案二-rs04-lm-cwy-hh-11029副本.jpg1811009-皖都-许工-亳州2017-257#地块-方案二-rs04-lm-cwy-hh-11029副本"/>
        <xdr:cNvPicPr>
          <a:picLocks noChangeAspect="1"/>
        </xdr:cNvPicPr>
      </xdr:nvPicPr>
      <xdr:blipFill>
        <a:blip r:embed="rId2"/>
        <a:srcRect l="19" t="5685" r="-19" b="5685"/>
        <a:stretch>
          <a:fillRect/>
        </a:stretch>
      </xdr:blipFill>
      <xdr:spPr>
        <a:xfrm>
          <a:off x="6112510" y="1484630"/>
          <a:ext cx="1658620" cy="1010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48260</xdr:colOff>
      <xdr:row>5</xdr:row>
      <xdr:rowOff>0</xdr:rowOff>
    </xdr:from>
    <xdr:to>
      <xdr:col>7</xdr:col>
      <xdr:colOff>1721485</xdr:colOff>
      <xdr:row>5</xdr:row>
      <xdr:rowOff>1048385</xdr:rowOff>
    </xdr:to>
    <xdr:pic>
      <xdr:nvPicPr>
        <xdr:cNvPr id="6" name="图片 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136640" y="3619500"/>
          <a:ext cx="1673225" cy="1048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78105</xdr:colOff>
      <xdr:row>6</xdr:row>
      <xdr:rowOff>51435</xdr:rowOff>
    </xdr:from>
    <xdr:to>
      <xdr:col>7</xdr:col>
      <xdr:colOff>1720215</xdr:colOff>
      <xdr:row>6</xdr:row>
      <xdr:rowOff>1041400</xdr:rowOff>
    </xdr:to>
    <xdr:pic>
      <xdr:nvPicPr>
        <xdr:cNvPr id="7" name="图片 6" descr="E:/2019/01亳州建投·东方名府/01方案/02效果图/1811009-皖都-许工-亳州2017-257#地块-nk02-lm-cwy-bt-1128副本.jpg1811009-皖都-许工-亳州2017-257#地块-nk02-lm-cwy-bt-1128副本"/>
        <xdr:cNvPicPr>
          <a:picLocks noChangeAspect="1"/>
        </xdr:cNvPicPr>
      </xdr:nvPicPr>
      <xdr:blipFill>
        <a:blip r:embed="rId4"/>
        <a:srcRect l="19" t="6168" r="-19" b="6168"/>
        <a:stretch>
          <a:fillRect/>
        </a:stretch>
      </xdr:blipFill>
      <xdr:spPr>
        <a:xfrm>
          <a:off x="6166485" y="4750435"/>
          <a:ext cx="1642110" cy="989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31750</xdr:colOff>
      <xdr:row>7</xdr:row>
      <xdr:rowOff>37465</xdr:rowOff>
    </xdr:from>
    <xdr:to>
      <xdr:col>7</xdr:col>
      <xdr:colOff>1668780</xdr:colOff>
      <xdr:row>7</xdr:row>
      <xdr:rowOff>1066800</xdr:rowOff>
    </xdr:to>
    <xdr:pic>
      <xdr:nvPicPr>
        <xdr:cNvPr id="8" name="图片 7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120130" y="5815965"/>
          <a:ext cx="1637030" cy="1029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46990</xdr:colOff>
      <xdr:row>8</xdr:row>
      <xdr:rowOff>74295</xdr:rowOff>
    </xdr:from>
    <xdr:to>
      <xdr:col>7</xdr:col>
      <xdr:colOff>1617345</xdr:colOff>
      <xdr:row>8</xdr:row>
      <xdr:rowOff>988060</xdr:rowOff>
    </xdr:to>
    <xdr:pic>
      <xdr:nvPicPr>
        <xdr:cNvPr id="9" name="图片 8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135370" y="6932295"/>
          <a:ext cx="1570355" cy="913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137795</xdr:colOff>
      <xdr:row>9</xdr:row>
      <xdr:rowOff>52070</xdr:rowOff>
    </xdr:from>
    <xdr:to>
      <xdr:col>7</xdr:col>
      <xdr:colOff>1657985</xdr:colOff>
      <xdr:row>9</xdr:row>
      <xdr:rowOff>1067435</xdr:rowOff>
    </xdr:to>
    <xdr:pic>
      <xdr:nvPicPr>
        <xdr:cNvPr id="10" name="图片 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6226175" y="7989570"/>
          <a:ext cx="1520190" cy="1015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194945</xdr:colOff>
      <xdr:row>12</xdr:row>
      <xdr:rowOff>34925</xdr:rowOff>
    </xdr:from>
    <xdr:to>
      <xdr:col>7</xdr:col>
      <xdr:colOff>1575435</xdr:colOff>
      <xdr:row>12</xdr:row>
      <xdr:rowOff>1059815</xdr:rowOff>
    </xdr:to>
    <xdr:pic>
      <xdr:nvPicPr>
        <xdr:cNvPr id="11" name="图片 10" descr="E:/2019/01亳州建投·东方名府/01方案/1811009-皖都-许工-亳州2017－257#地块-0304改-hly(1).jpg1811009-皖都-许工-亳州2017－257#地块-0304改-hly(1)"/>
        <xdr:cNvPicPr>
          <a:picLocks noChangeAspect="1"/>
        </xdr:cNvPicPr>
      </xdr:nvPicPr>
      <xdr:blipFill>
        <a:blip r:embed="rId8"/>
        <a:srcRect l="1996" t="31" r="1907" b="-31"/>
        <a:stretch>
          <a:fillRect/>
        </a:stretch>
      </xdr:blipFill>
      <xdr:spPr>
        <a:xfrm>
          <a:off x="6283325" y="11210925"/>
          <a:ext cx="1380490" cy="1024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137477</xdr:colOff>
      <xdr:row>9</xdr:row>
      <xdr:rowOff>1062037</xdr:rowOff>
    </xdr:from>
    <xdr:to>
      <xdr:col>7</xdr:col>
      <xdr:colOff>1644967</xdr:colOff>
      <xdr:row>10</xdr:row>
      <xdr:rowOff>1033462</xdr:rowOff>
    </xdr:to>
    <xdr:pic>
      <xdr:nvPicPr>
        <xdr:cNvPr id="12" name="图片 11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 rot="5400000">
          <a:off x="6453505" y="8770620"/>
          <a:ext cx="1050925" cy="1507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46037</xdr:colOff>
      <xdr:row>14</xdr:row>
      <xdr:rowOff>56197</xdr:rowOff>
    </xdr:from>
    <xdr:to>
      <xdr:col>8</xdr:col>
      <xdr:colOff>317</xdr:colOff>
      <xdr:row>14</xdr:row>
      <xdr:rowOff>910272</xdr:rowOff>
    </xdr:to>
    <xdr:pic>
      <xdr:nvPicPr>
        <xdr:cNvPr id="15" name="图片 14"/>
        <xdr:cNvPicPr>
          <a:picLocks noChangeAspect="1"/>
        </xdr:cNvPicPr>
      </xdr:nvPicPr>
      <xdr:blipFill>
        <a:blip r:embed="rId10"/>
        <a:srcRect l="14019" t="-449" r="17695" b="449"/>
        <a:stretch>
          <a:fillRect/>
        </a:stretch>
      </xdr:blipFill>
      <xdr:spPr>
        <a:xfrm rot="5400000">
          <a:off x="6563995" y="12960350"/>
          <a:ext cx="854075" cy="1714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6</xdr:col>
      <xdr:colOff>678180</xdr:colOff>
      <xdr:row>13</xdr:row>
      <xdr:rowOff>250190</xdr:rowOff>
    </xdr:from>
    <xdr:to>
      <xdr:col>7</xdr:col>
      <xdr:colOff>1704340</xdr:colOff>
      <xdr:row>13</xdr:row>
      <xdr:rowOff>816610</xdr:rowOff>
    </xdr:to>
    <xdr:pic>
      <xdr:nvPicPr>
        <xdr:cNvPr id="16" name="图片 15"/>
        <xdr:cNvPicPr>
          <a:picLocks noChangeAspect="1"/>
        </xdr:cNvPicPr>
      </xdr:nvPicPr>
      <xdr:blipFill>
        <a:blip r:embed="rId11"/>
        <a:srcRect l="24043" t="12995" r="33050"/>
        <a:stretch>
          <a:fillRect/>
        </a:stretch>
      </xdr:blipFill>
      <xdr:spPr>
        <a:xfrm rot="5400000">
          <a:off x="6653530" y="11932920"/>
          <a:ext cx="566420" cy="1711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104140</xdr:colOff>
      <xdr:row>15</xdr:row>
      <xdr:rowOff>43815</xdr:rowOff>
    </xdr:from>
    <xdr:to>
      <xdr:col>7</xdr:col>
      <xdr:colOff>1694815</xdr:colOff>
      <xdr:row>15</xdr:row>
      <xdr:rowOff>1033145</xdr:rowOff>
    </xdr:to>
    <xdr:pic>
      <xdr:nvPicPr>
        <xdr:cNvPr id="17" name="图片 16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192520" y="14458315"/>
          <a:ext cx="1590675" cy="989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144145</xdr:colOff>
      <xdr:row>16</xdr:row>
      <xdr:rowOff>24765</xdr:rowOff>
    </xdr:from>
    <xdr:to>
      <xdr:col>7</xdr:col>
      <xdr:colOff>1676400</xdr:colOff>
      <xdr:row>16</xdr:row>
      <xdr:rowOff>1038860</xdr:rowOff>
    </xdr:to>
    <xdr:pic>
      <xdr:nvPicPr>
        <xdr:cNvPr id="18" name="图片 17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6232525" y="15518765"/>
          <a:ext cx="1532255" cy="1014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44450</xdr:colOff>
      <xdr:row>19</xdr:row>
      <xdr:rowOff>41275</xdr:rowOff>
    </xdr:from>
    <xdr:to>
      <xdr:col>7</xdr:col>
      <xdr:colOff>1718945</xdr:colOff>
      <xdr:row>19</xdr:row>
      <xdr:rowOff>997585</xdr:rowOff>
    </xdr:to>
    <xdr:pic>
      <xdr:nvPicPr>
        <xdr:cNvPr id="19" name="图片 18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6132830" y="18773775"/>
          <a:ext cx="1674495" cy="956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62865</xdr:colOff>
      <xdr:row>18</xdr:row>
      <xdr:rowOff>39370</xdr:rowOff>
    </xdr:from>
    <xdr:to>
      <xdr:col>7</xdr:col>
      <xdr:colOff>1759585</xdr:colOff>
      <xdr:row>18</xdr:row>
      <xdr:rowOff>990600</xdr:rowOff>
    </xdr:to>
    <xdr:pic>
      <xdr:nvPicPr>
        <xdr:cNvPr id="20" name="图片 19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6151245" y="17692370"/>
          <a:ext cx="1696720" cy="9512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95250</xdr:colOff>
      <xdr:row>17</xdr:row>
      <xdr:rowOff>34290</xdr:rowOff>
    </xdr:from>
    <xdr:to>
      <xdr:col>7</xdr:col>
      <xdr:colOff>1720215</xdr:colOff>
      <xdr:row>17</xdr:row>
      <xdr:rowOff>1027430</xdr:rowOff>
    </xdr:to>
    <xdr:pic>
      <xdr:nvPicPr>
        <xdr:cNvPr id="21" name="图片 20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6183630" y="16607790"/>
          <a:ext cx="1624965" cy="993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69850</xdr:colOff>
      <xdr:row>11</xdr:row>
      <xdr:rowOff>133985</xdr:rowOff>
    </xdr:from>
    <xdr:to>
      <xdr:col>7</xdr:col>
      <xdr:colOff>1722755</xdr:colOff>
      <xdr:row>11</xdr:row>
      <xdr:rowOff>879475</xdr:rowOff>
    </xdr:to>
    <xdr:pic>
      <xdr:nvPicPr>
        <xdr:cNvPr id="22" name="图片 21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6158230" y="10230485"/>
          <a:ext cx="1652905" cy="7454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I22"/>
  <sheetViews>
    <sheetView tabSelected="1" zoomScale="115" zoomScaleNormal="115" topLeftCell="A8" workbookViewId="0">
      <selection activeCell="L11" sqref="L11"/>
    </sheetView>
  </sheetViews>
  <sheetFormatPr defaultColWidth="9" defaultRowHeight="13.5"/>
  <cols>
    <col min="1" max="1" width="6.20833333333333" customWidth="1"/>
    <col min="3" max="3" width="24.1333333333333" customWidth="1"/>
    <col min="5" max="5" width="13.5583333333333" customWidth="1"/>
    <col min="8" max="8" width="23.1" customWidth="1"/>
    <col min="9" max="9" width="20.4333333333333" customWidth="1"/>
  </cols>
  <sheetData>
    <row r="1" ht="44" customHeight="1" spans="1:9">
      <c r="A1" s="1" t="s">
        <v>0</v>
      </c>
      <c r="B1" s="2"/>
      <c r="C1" s="2"/>
      <c r="D1" s="2"/>
      <c r="E1" s="2"/>
      <c r="F1" s="2"/>
      <c r="G1" s="2"/>
      <c r="H1" s="2"/>
      <c r="I1" s="2"/>
    </row>
    <row r="2" ht="34" customHeight="1" spans="1:9">
      <c r="A2" s="3" t="s">
        <v>1</v>
      </c>
      <c r="B2" s="4" t="s">
        <v>2</v>
      </c>
      <c r="C2" s="4" t="s">
        <v>3</v>
      </c>
      <c r="D2" s="4" t="s">
        <v>4</v>
      </c>
      <c r="E2" s="4" t="s">
        <v>5</v>
      </c>
      <c r="F2" s="4" t="s">
        <v>6</v>
      </c>
      <c r="G2" s="4" t="s">
        <v>7</v>
      </c>
      <c r="H2" s="4" t="s">
        <v>8</v>
      </c>
      <c r="I2" s="5" t="s">
        <v>9</v>
      </c>
    </row>
    <row r="3" ht="37" customHeight="1" spans="1:9">
      <c r="A3" s="6" t="s">
        <v>10</v>
      </c>
      <c r="B3" s="7" t="s">
        <v>11</v>
      </c>
      <c r="C3" s="7" t="s">
        <v>12</v>
      </c>
      <c r="D3" s="7" t="s">
        <v>13</v>
      </c>
      <c r="E3" s="8" t="s">
        <v>14</v>
      </c>
      <c r="F3" s="9" t="s">
        <v>15</v>
      </c>
      <c r="G3" s="8" t="s">
        <v>16</v>
      </c>
      <c r="H3" s="8" t="s">
        <v>17</v>
      </c>
      <c r="I3" s="10" t="s">
        <v>18</v>
      </c>
    </row>
    <row r="4" ht="85" customHeight="1" spans="1:9">
      <c r="A4" s="11">
        <v>1</v>
      </c>
      <c r="B4" s="12" t="s">
        <v>19</v>
      </c>
      <c r="C4" s="13" t="s">
        <v>20</v>
      </c>
      <c r="D4" s="13" t="s">
        <v>21</v>
      </c>
      <c r="E4" s="14">
        <f>G4/1.03</f>
        <v>776.699029126214</v>
      </c>
      <c r="F4" s="15" t="s">
        <v>22</v>
      </c>
      <c r="G4" s="16">
        <v>800</v>
      </c>
      <c r="H4" s="17"/>
      <c r="I4" s="18" t="s">
        <v>23</v>
      </c>
    </row>
    <row r="5" ht="85" customHeight="1" spans="1:9">
      <c r="A5" s="11">
        <v>2</v>
      </c>
      <c r="B5" s="12" t="s">
        <v>24</v>
      </c>
      <c r="C5" s="19" t="s">
        <v>25</v>
      </c>
      <c r="D5" s="13" t="s">
        <v>21</v>
      </c>
      <c r="E5" s="14">
        <f t="shared" ref="E5:E20" si="0">G5/1.03</f>
        <v>1456.31067961165</v>
      </c>
      <c r="F5" s="20"/>
      <c r="G5" s="16">
        <v>1500</v>
      </c>
      <c r="H5" s="17"/>
      <c r="I5" s="21" t="s">
        <v>26</v>
      </c>
    </row>
    <row r="6" ht="85" customHeight="1" spans="1:9">
      <c r="A6" s="11">
        <v>3</v>
      </c>
      <c r="B6" s="12" t="s">
        <v>27</v>
      </c>
      <c r="C6" s="19" t="s">
        <v>28</v>
      </c>
      <c r="D6" s="13" t="s">
        <v>21</v>
      </c>
      <c r="E6" s="14">
        <f t="shared" si="0"/>
        <v>2330.09708737864</v>
      </c>
      <c r="F6" s="20"/>
      <c r="G6" s="16">
        <v>2400</v>
      </c>
      <c r="H6" s="22"/>
      <c r="I6" s="21" t="s">
        <v>29</v>
      </c>
    </row>
    <row r="7" ht="85" customHeight="1" spans="1:9">
      <c r="A7" s="11">
        <v>4</v>
      </c>
      <c r="B7" s="12" t="s">
        <v>30</v>
      </c>
      <c r="C7" s="23" t="s">
        <v>31</v>
      </c>
      <c r="D7" s="13" t="s">
        <v>21</v>
      </c>
      <c r="E7" s="14">
        <f t="shared" si="0"/>
        <v>2427.18446601942</v>
      </c>
      <c r="F7" s="20"/>
      <c r="G7" s="16">
        <v>2500</v>
      </c>
      <c r="H7" s="17"/>
      <c r="I7" s="21" t="s">
        <v>32</v>
      </c>
    </row>
    <row r="8" ht="85" customHeight="1" spans="1:9">
      <c r="A8" s="11">
        <v>5</v>
      </c>
      <c r="B8" s="12" t="s">
        <v>33</v>
      </c>
      <c r="C8" s="19" t="s">
        <v>34</v>
      </c>
      <c r="D8" s="13" t="s">
        <v>21</v>
      </c>
      <c r="E8" s="14">
        <f t="shared" si="0"/>
        <v>2135.92233009709</v>
      </c>
      <c r="F8" s="20"/>
      <c r="G8" s="16">
        <v>2200</v>
      </c>
      <c r="H8" s="17"/>
      <c r="I8" s="21" t="s">
        <v>35</v>
      </c>
    </row>
    <row r="9" ht="85" customHeight="1" spans="1:9">
      <c r="A9" s="11">
        <v>6</v>
      </c>
      <c r="B9" s="12" t="s">
        <v>36</v>
      </c>
      <c r="C9" s="23" t="s">
        <v>37</v>
      </c>
      <c r="D9" s="13" t="s">
        <v>21</v>
      </c>
      <c r="E9" s="14">
        <f t="shared" si="0"/>
        <v>3689.32038834951</v>
      </c>
      <c r="F9" s="20"/>
      <c r="G9" s="16">
        <v>3800</v>
      </c>
      <c r="H9" s="17"/>
      <c r="I9" s="21" t="s">
        <v>38</v>
      </c>
    </row>
    <row r="10" ht="85" customHeight="1" spans="1:9">
      <c r="A10" s="11">
        <v>7</v>
      </c>
      <c r="B10" s="12" t="s">
        <v>39</v>
      </c>
      <c r="C10" s="23" t="s">
        <v>40</v>
      </c>
      <c r="D10" s="13" t="s">
        <v>21</v>
      </c>
      <c r="E10" s="14">
        <f t="shared" si="0"/>
        <v>4368.93203883495</v>
      </c>
      <c r="F10" s="20"/>
      <c r="G10" s="16">
        <v>4500</v>
      </c>
      <c r="H10" s="17"/>
      <c r="I10" s="21" t="s">
        <v>41</v>
      </c>
    </row>
    <row r="11" ht="85" customHeight="1" spans="1:9">
      <c r="A11" s="11">
        <v>8</v>
      </c>
      <c r="B11" s="12" t="s">
        <v>42</v>
      </c>
      <c r="C11" s="24" t="s">
        <v>43</v>
      </c>
      <c r="D11" s="13" t="s">
        <v>21</v>
      </c>
      <c r="E11" s="14">
        <f t="shared" si="0"/>
        <v>485.436893203883</v>
      </c>
      <c r="F11" s="20"/>
      <c r="G11" s="16">
        <v>500</v>
      </c>
      <c r="H11" s="17"/>
      <c r="I11" s="21" t="s">
        <v>44</v>
      </c>
    </row>
    <row r="12" ht="85" customHeight="1" spans="1:9">
      <c r="A12" s="11">
        <v>9</v>
      </c>
      <c r="B12" s="12" t="s">
        <v>45</v>
      </c>
      <c r="C12" s="25" t="s">
        <v>43</v>
      </c>
      <c r="D12" s="13" t="s">
        <v>21</v>
      </c>
      <c r="E12" s="14">
        <f t="shared" si="0"/>
        <v>582.52427184466</v>
      </c>
      <c r="F12" s="20"/>
      <c r="G12" s="16">
        <v>600</v>
      </c>
      <c r="H12" s="17"/>
      <c r="I12" s="21" t="s">
        <v>46</v>
      </c>
    </row>
    <row r="13" ht="85" customHeight="1" spans="1:9">
      <c r="A13" s="11">
        <v>10</v>
      </c>
      <c r="B13" s="12" t="s">
        <v>47</v>
      </c>
      <c r="C13" s="26" t="s">
        <v>48</v>
      </c>
      <c r="D13" s="13" t="s">
        <v>21</v>
      </c>
      <c r="E13" s="14">
        <f t="shared" si="0"/>
        <v>776.699029126214</v>
      </c>
      <c r="F13" s="20"/>
      <c r="G13" s="16">
        <v>800</v>
      </c>
      <c r="H13" s="17"/>
      <c r="I13" s="21" t="s">
        <v>49</v>
      </c>
    </row>
    <row r="14" ht="85" customHeight="1" spans="1:9">
      <c r="A14" s="27">
        <v>11</v>
      </c>
      <c r="B14" s="12" t="s">
        <v>50</v>
      </c>
      <c r="C14" s="24" t="s">
        <v>51</v>
      </c>
      <c r="D14" s="16" t="s">
        <v>21</v>
      </c>
      <c r="E14" s="14">
        <f t="shared" si="0"/>
        <v>970.873786407767</v>
      </c>
      <c r="F14" s="20"/>
      <c r="G14" s="16">
        <v>1000</v>
      </c>
      <c r="H14" s="17"/>
      <c r="I14" s="21" t="s">
        <v>52</v>
      </c>
    </row>
    <row r="15" ht="85" customHeight="1" spans="1:9">
      <c r="A15" s="27">
        <v>12</v>
      </c>
      <c r="B15" s="12" t="s">
        <v>53</v>
      </c>
      <c r="C15" s="26" t="s">
        <v>51</v>
      </c>
      <c r="D15" s="16" t="s">
        <v>21</v>
      </c>
      <c r="E15" s="14">
        <f t="shared" si="0"/>
        <v>1941.74757281553</v>
      </c>
      <c r="F15" s="20"/>
      <c r="G15" s="16">
        <v>2000</v>
      </c>
      <c r="H15" s="17"/>
      <c r="I15" s="21" t="s">
        <v>54</v>
      </c>
    </row>
    <row r="16" ht="85" customHeight="1" spans="1:9">
      <c r="A16" s="27">
        <v>13</v>
      </c>
      <c r="B16" s="12" t="s">
        <v>55</v>
      </c>
      <c r="C16" s="19" t="s">
        <v>56</v>
      </c>
      <c r="D16" s="16" t="s">
        <v>21</v>
      </c>
      <c r="E16" s="14">
        <f t="shared" si="0"/>
        <v>194.174757281553</v>
      </c>
      <c r="F16" s="20"/>
      <c r="G16" s="16">
        <v>200</v>
      </c>
      <c r="H16" s="17"/>
      <c r="I16" s="21" t="s">
        <v>57</v>
      </c>
    </row>
    <row r="17" ht="85" customHeight="1" spans="1:9">
      <c r="A17" s="27">
        <v>14</v>
      </c>
      <c r="B17" s="12" t="s">
        <v>58</v>
      </c>
      <c r="C17" s="19" t="s">
        <v>59</v>
      </c>
      <c r="D17" s="16" t="s">
        <v>21</v>
      </c>
      <c r="E17" s="14">
        <f t="shared" si="0"/>
        <v>291.26213592233</v>
      </c>
      <c r="F17" s="20"/>
      <c r="G17" s="16">
        <v>300</v>
      </c>
      <c r="H17" s="17"/>
      <c r="I17" s="21" t="s">
        <v>60</v>
      </c>
    </row>
    <row r="18" ht="85" customHeight="1" spans="1:9">
      <c r="A18" s="27">
        <v>15</v>
      </c>
      <c r="B18" s="12" t="s">
        <v>61</v>
      </c>
      <c r="C18" s="19" t="s">
        <v>62</v>
      </c>
      <c r="D18" s="16" t="s">
        <v>21</v>
      </c>
      <c r="E18" s="14">
        <f t="shared" si="0"/>
        <v>679.611650485437</v>
      </c>
      <c r="F18" s="20"/>
      <c r="G18" s="16">
        <v>700</v>
      </c>
      <c r="H18" s="22"/>
      <c r="I18" s="21" t="s">
        <v>63</v>
      </c>
    </row>
    <row r="19" ht="85" customHeight="1" spans="1:9">
      <c r="A19" s="27">
        <v>16</v>
      </c>
      <c r="B19" s="12" t="s">
        <v>64</v>
      </c>
      <c r="C19" s="19" t="s">
        <v>65</v>
      </c>
      <c r="D19" s="16" t="s">
        <v>21</v>
      </c>
      <c r="E19" s="14">
        <f t="shared" si="0"/>
        <v>776.699029126214</v>
      </c>
      <c r="F19" s="20"/>
      <c r="G19" s="16">
        <v>800</v>
      </c>
      <c r="H19" s="22"/>
      <c r="I19" s="21" t="s">
        <v>66</v>
      </c>
    </row>
    <row r="20" ht="85" customHeight="1" spans="1:9">
      <c r="A20" s="27">
        <v>17</v>
      </c>
      <c r="B20" s="12" t="s">
        <v>67</v>
      </c>
      <c r="C20" s="19" t="s">
        <v>68</v>
      </c>
      <c r="D20" s="16" t="s">
        <v>21</v>
      </c>
      <c r="E20" s="14">
        <f t="shared" si="0"/>
        <v>970.873786407767</v>
      </c>
      <c r="F20" s="28"/>
      <c r="G20" s="16">
        <v>1000</v>
      </c>
      <c r="H20" s="22"/>
      <c r="I20" s="21" t="s">
        <v>69</v>
      </c>
    </row>
    <row r="21" ht="43" customHeight="1" spans="1:9">
      <c r="A21" s="29" t="s">
        <v>70</v>
      </c>
      <c r="B21" s="30" t="s">
        <v>71</v>
      </c>
      <c r="C21" s="30"/>
      <c r="D21" s="30"/>
      <c r="E21" s="30"/>
      <c r="F21" s="30"/>
      <c r="G21" s="30"/>
      <c r="H21" s="30"/>
      <c r="I21" s="31"/>
    </row>
    <row r="22" ht="48" customHeight="1"/>
  </sheetData>
  <mergeCells count="3">
    <mergeCell ref="A1:I1"/>
    <mergeCell ref="B21:I21"/>
    <mergeCell ref="F4:F20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dell</dc:creator>
  <cp:lastModifiedBy>星儿</cp:lastModifiedBy>
  <dcterms:created xsi:type="dcterms:W3CDTF">2025-11-05T00:53:00Z</dcterms:created>
  <dcterms:modified xsi:type="dcterms:W3CDTF">2026-07-09T08:34:52Z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AA11E33D379C4CD5B6904695E2ABF8FA_13</vt:lpwstr>
  </property>
  <property fmtid="{D5CDD505-2E9C-101B-9397-08002B2CF9AE}" pid="3" name="KSOProductBuildVer">
    <vt:lpwstr>2052-12.1.0.26895</vt:lpwstr>
  </property>
  <property fmtid="{D5CDD505-2E9C-101B-9397-08002B2CF9AE}" pid="4" name="CalculationRule">
    <vt:i4>0</vt:i4>
  </property>
</Properties>
</file>